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НАЛОГОВАЯ ПОЛИТИКА\2026\"/>
    </mc:Choice>
  </mc:AlternateContent>
  <xr:revisionPtr revIDLastSave="0" documentId="13_ncr:1_{27A9F0F3-3223-4FA4-AFF4-E73A0C068AA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Район " sheetId="1" r:id="rId1"/>
  </sheets>
  <definedNames>
    <definedName name="_FilterDatabase_0" localSheetId="0">'Район '!$A$4:$FS$8</definedName>
    <definedName name="_xlnm._FilterDatabase" localSheetId="0" hidden="1">'Район '!$A$4:$T$9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7" i="1" l="1"/>
  <c r="N7" i="1"/>
  <c r="Q5" i="1"/>
  <c r="N5" i="1"/>
</calcChain>
</file>

<file path=xl/sharedStrings.xml><?xml version="1.0" encoding="utf-8"?>
<sst xmlns="http://schemas.openxmlformats.org/spreadsheetml/2006/main" count="79" uniqueCount="65">
  <si>
    <t>№ п/п</t>
  </si>
  <si>
    <t>Коэффициент эффективности вклада (Кэфф. вклада НР)                 (&gt; 0,75)</t>
  </si>
  <si>
    <t>Оценка вклада предусмотренного налогового расхода в изменение значения показателя (индикатора) достижения целей государственных программ автономного округа и (или) целей социально-экономической политики автономного округа, не относящихся к государственным программам автономного округа                            эффективный/неэффективный</t>
  </si>
  <si>
    <t>Коэффициент бюджетной эффективности  НР</t>
  </si>
  <si>
    <t>Коэффициент бюджетной эффективности                    Альт Мех</t>
  </si>
  <si>
    <t>Результат сравнительного анализа результативности</t>
  </si>
  <si>
    <t>Бюджетный эффект  (тыс. руб)             (&gt; 0)**</t>
  </si>
  <si>
    <t xml:space="preserve">Эффективность налоговой льготы </t>
  </si>
  <si>
    <t>Стимулирующая</t>
  </si>
  <si>
    <t>НР эффективный</t>
  </si>
  <si>
    <t>х</t>
  </si>
  <si>
    <t>Социальная</t>
  </si>
  <si>
    <t>Категория плательщиков налогов, для которых предусмотрена налоговая льгота</t>
  </si>
  <si>
    <t xml:space="preserve">Условия предоставления налоговых льгот для плательщиков налогов, установленные муниципальными правовыми актами органов местного самоуправления района </t>
  </si>
  <si>
    <t xml:space="preserve">Даты вступления в силу муниципальных правовых актов органов местного самоуправления района, устанавливающих налоговые льготы </t>
  </si>
  <si>
    <t>Даты начала действия предоставленного муниципальными правовыми актами органов местного самоуправления района права на налоговые льготы</t>
  </si>
  <si>
    <t>Период действия льготы в соответствии с нормативными правовыми актами органов местного самоуправления района</t>
  </si>
  <si>
    <t>Наименование налоговых льгот</t>
  </si>
  <si>
    <t xml:space="preserve">Категория налогового расхода района </t>
  </si>
  <si>
    <t>Цели предоставления налоговых льгот для плательщиков налогов, установленных муниципальными правовыми актами органов местного самоуправления района</t>
  </si>
  <si>
    <t>Вид налоговых льгот, определяющий особенности предоставленных отдельным категориям плательщиков налогов преимуществ по сравнению с другими плательщиками</t>
  </si>
  <si>
    <t>Показатель (индикатор) достижения целей муниципальных программ района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по налогам</t>
  </si>
  <si>
    <t>Прогнозные (оценочные) значения показателей (индикаторов) достижения целей муниципальных программ муниципального образования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для плательщиков налогов на текущий финансовый год, очередной финансовый год и плановый период</t>
  </si>
  <si>
    <t>Объем налоговых льгот, освобождений и иных преференций, предоставленных для плательщиков налогов, в соответствии с муниципальными правовыми актами органов местного самоуправления района за отчетный год и за год, предшествующий отчетному году (тыс. рублей)</t>
  </si>
  <si>
    <t>Оценка объема предоставленных налоговых льгот, освобождений и иных преференций для плательщиков налогов на текущий финансовый год, очередной финансовый год и плановый период (тыс. рублей)</t>
  </si>
  <si>
    <t xml:space="preserve">Численность плательщиков налогов, воспользовавшихся налоговой льготой, (единиц), установленными муниципальными правовыми актами органов местного самоуправления района </t>
  </si>
  <si>
    <t>Общая численность плательщиков налогов (единиц)</t>
  </si>
  <si>
    <t>Общая численность плательщиков, потенциально имеющих право на получение соответствующей льготы, в отчетных периодах (единиц)</t>
  </si>
  <si>
    <t>Результат оценки эффективности налогового расхода</t>
  </si>
  <si>
    <t>Обеспечение (модернизация) объектов (территорий) связи (увеличение к показателю предыдущего года), %</t>
  </si>
  <si>
    <t>организации - в отношении земельных участков, в границах которых реализуются инвестиционные проекты в соответствии с соглашениями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чем на пять лет</t>
  </si>
  <si>
    <t>Обеспечение потребностей населения Ханты-Мансийского района в современных услугах связи</t>
  </si>
  <si>
    <t>бессрочно</t>
  </si>
  <si>
    <t>Освобождение от уплаты налога</t>
  </si>
  <si>
    <t xml:space="preserve">Решения Думы Ханты -Мансийского района  от 25.11.2015  № 531 «Об установлении земельного налога на межселенной территории Ханты-Мансийского района»/часть 1) 2.1.1 /п.п.2.1. </t>
  </si>
  <si>
    <t>не предоставлены</t>
  </si>
  <si>
    <t xml:space="preserve">Сведения о положениях муниципальных правовых актов, которыми предусматриваются налоговые льготы, освобождения 
и иные преференции по налогам 
(далее – льготы), наименования налогов, по которым установлены льготы (реквизиты муниципальных правовых актов органов местного самоуправления района, их структурные единицы, которыми
предусматриваются налоговые льготы)
</t>
  </si>
  <si>
    <t>на текущий финансовый год, очередной финансовый год и плановый период прогнозируется в нулевом значении</t>
  </si>
  <si>
    <t>Решения Думы Ханты -Мансийского района  от 25.11.2015 № 531 «Об установлении земельного налога на межселенной территории                                         Ханты-Мансийского района»  п.п. 2 пункт 2.1.1.</t>
  </si>
  <si>
    <t>Решения Думы Ханты -Мансийского района от 25.11.2024 № 532 «Об установлении налога на имущество физических лиц» часть 1/п.1.3/п.п.2</t>
  </si>
  <si>
    <t>Увеличение оборота розничной торговли в 2023 году по отношению к 2024 году,    в %:: 107,7 % (2024 год -  2 844,9 млн.рублей, 2023 год- 2 641,5 млн.рублей).</t>
  </si>
  <si>
    <t xml:space="preserve"> Реализация гражданских инициатив</t>
  </si>
  <si>
    <t>СВОДНЫЙ ОТЧЕТ ЭФФЕКТИВНОСТИ НАЛОГОВЫХ РАСХОДОВ ХАНТЫ-МАНСИЙСКОГО РАЙОНА ЗА 2025 год</t>
  </si>
  <si>
    <t xml:space="preserve">аккредитованные организации, осуществляющие деятельность в области информационных технологий, состоящие в реестре аккредитованных организаций (реестр Министерства цифрового развития, связи и массовых коммуникаций Российской Федерации), в отношении земельных участков, предназначенных и используемых для размещения объектов связи и центров обработки данных, на период с 01.01.2026 по 31.12.2028 (код вида разрешенного использования земельного участка 6.8).
</t>
  </si>
  <si>
    <t xml:space="preserve">Решения Думы Ханты -Мансийского района  от 25.11.2015  № 531 «Об установлении земельного налога на межселенной территории                                        Ханты-Мансийского района» пункт 2  п.п. 2.1.2 </t>
  </si>
  <si>
    <t>социально ориентированные некоммерческие организации, осуществляющие на межселенной территории Ханты-Мансийского района виды деятельности, предусмотренные пунктами 1, 4, 7, 9 статьи 31.1 Федерального закона от 12 января 1996 года N 7-ФЗ "О некоммерческих организациях" - в отношении земельных участков, используемых ими для осуществления указанных видов деятельности (освобождение 100 %)</t>
  </si>
  <si>
    <t xml:space="preserve">владельцы земельных участков, предназначенных для размещения объектов связи </t>
  </si>
  <si>
    <t>на текущий финансовый год, очередной финансовый год и плановый период прогнозируется в нулевом значении/отмененный налоговый расход</t>
  </si>
  <si>
    <t>бессрочно/ (отмененный с 2026 года налоговый расход)</t>
  </si>
  <si>
    <t>Увеличение численности занятых в сфере малого и среднего
предпринимательства (далее - МСП),
включая индивидуальных
предпринимателей и самозанятых, %</t>
  </si>
  <si>
    <t>для физических лиц, являющихся правообладателями объектов налогообложения,, включенные в перечень, определяемый в соответствии с пунктом 7 статьи 378.2 Налогового кодекса Российской Федерации, объекты налогообложения, предусмотренные абзацем вторым пункта 10 статьи 378.2 Налогового кодекса Российской Федерации</t>
  </si>
  <si>
    <t>Улучшение инвестиционного климата</t>
  </si>
  <si>
    <t xml:space="preserve">Темп роста (индекс роста) физического объема инвестиций в основной капитал, %: </t>
  </si>
  <si>
    <t>Снижение ставки  2019 год до 1 % ,  снижение ставки   2020 год до 1,5 %,, снижение ставки  2021 год до 1 %,               снижение ставки 2022 год до 1 %   снижение ставки   2023- 2026 годы  до 1,5%</t>
  </si>
  <si>
    <t xml:space="preserve">Снижение ставки налога на 50% </t>
  </si>
  <si>
    <t>Увеличение численности занятых в сфере малого и среднего предпринимательства (далее - МСП), включая индивидуальных предпринимателей и самозанятых</t>
  </si>
  <si>
    <t xml:space="preserve">на текущий финансовый год прогнозируется в нулевом значении/ очередной финансовый год и плановый период </t>
  </si>
  <si>
    <t>налоговые поступления в бюджет Ханты-Мансийского района
от ИТ-компаний по иным налогам (НДФЛ с новых рабочих мест, налог
на имущество – оценка компенсации
льготы, тыс. руб.</t>
  </si>
  <si>
    <r>
      <t>Решения Думы Ханты -Мансийского района  от 25.11.2015  № 531 «Об установлении земельного налога на межселенной территории                                        Ханты-Мансийского района» пункт 4  п.п.4.1 приложения к Решению</t>
    </r>
    <r>
      <rPr>
        <b/>
        <sz val="14"/>
        <rFont val="Times New Roman"/>
        <family val="1"/>
        <charset val="204"/>
      </rPr>
      <t xml:space="preserve"> (утратил силу с 2026 года)</t>
    </r>
  </si>
  <si>
    <t>Увеличение доли граждан, охваченных проектами социально ориентированных некоммерческих организаций, поддержанных в соответствии с программой, за счет средств бюджета Ханты-Мансийского района, чел.</t>
  </si>
  <si>
    <t>в  целях поддержки организаций отрасли информационных технологий, на основании главы 31 Налогового кодекса Российской Федерации, во исполнение пункта 9.3 перечня поручений Заместителя Председателя Правительства Российской Федерации по итогам совещания с федеральными и региональными руководителями цифровой трансформации от 20.05.2022</t>
  </si>
  <si>
    <t>объекты, включенные в перечень, определяемый в соответствии с пунктом 7 статьи 378.2 Налогового кодекса Российской Федерации, объекты налогообложения, предусмотренные абзацем вторым пункта 10 статьи 378.2 Налогового кодекса Российской Федерации</t>
  </si>
  <si>
    <t xml:space="preserve"> соглашение о защите и поощрении капиталовложений, с момента начала строительства до ввода объекта в эксплуатацию, предусмотренного в инвестиционном проекте</t>
  </si>
  <si>
    <t xml:space="preserve"> осуществление видов деятельности предусмотренных пунктами 1, 4, 7, 9 статьи 31.1 Федерального закона от 12 января 1996 года N 7-ФЗ "О некоммерческих организациях" </t>
  </si>
  <si>
    <t>1.состоит в  реестре аккредитованных организаций (реестр Министерства цифрового развития, связи и массовых коммуникаций Российской Федерации)                                                                                                                                                                                                                                         2. земельный участок, предназначенных и используемых для размещения объектов связи и центров обработки данных (код вида разрешенного использования земельного участка 6.8)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</si>
</sst>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00000000"/>
    <numFmt numFmtId="166" formatCode="0.0%"/>
  </numFmts>
  <fonts count="5" x14ac:knownFonts="1">
    <font>
      <sz val="11"/>
      <color rgb="FF000000"/>
      <name val="Calibri"/>
      <family val="2"/>
      <charset val="1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9"/>
  <sheetViews>
    <sheetView tabSelected="1" topLeftCell="A4" zoomScale="50" zoomScaleNormal="50" workbookViewId="0">
      <selection activeCell="E6" sqref="E6:E7"/>
    </sheetView>
  </sheetViews>
  <sheetFormatPr defaultRowHeight="18.75" x14ac:dyDescent="0.3"/>
  <cols>
    <col min="1" max="1" width="6.28515625" style="3" customWidth="1"/>
    <col min="2" max="2" width="65.140625" style="4" customWidth="1"/>
    <col min="3" max="3" width="88.42578125" style="5" customWidth="1"/>
    <col min="4" max="4" width="69.42578125" style="6" customWidth="1"/>
    <col min="5" max="5" width="30.85546875" style="6" customWidth="1"/>
    <col min="6" max="6" width="33.7109375" style="6" customWidth="1"/>
    <col min="7" max="7" width="32" style="6" customWidth="1"/>
    <col min="8" max="8" width="44.140625" style="6" customWidth="1"/>
    <col min="9" max="9" width="25.85546875" style="8" customWidth="1"/>
    <col min="10" max="10" width="43" style="8" customWidth="1"/>
    <col min="11" max="11" width="27.28515625" style="8" customWidth="1"/>
    <col min="12" max="12" width="40.42578125" style="8" customWidth="1"/>
    <col min="13" max="14" width="25.5703125" style="8" hidden="1" customWidth="1"/>
    <col min="15" max="15" width="29.5703125" style="8" hidden="1" customWidth="1"/>
    <col min="16" max="16" width="29.140625" style="8" hidden="1" customWidth="1"/>
    <col min="17" max="18" width="17.140625" style="8" hidden="1" customWidth="1"/>
    <col min="19" max="19" width="22.28515625" style="8" hidden="1" customWidth="1"/>
    <col min="20" max="20" width="54.85546875" style="8" customWidth="1"/>
    <col min="21" max="22" width="40.85546875" style="8" customWidth="1"/>
    <col min="23" max="23" width="29.7109375" style="8" customWidth="1"/>
    <col min="24" max="24" width="34.28515625" style="8" customWidth="1"/>
    <col min="25" max="25" width="30.28515625" style="8" customWidth="1"/>
    <col min="26" max="26" width="21.7109375" style="8" customWidth="1"/>
    <col min="27" max="175" width="8.5703125" style="8" customWidth="1"/>
    <col min="176" max="252" width="8.42578125" style="9" customWidth="1"/>
    <col min="253" max="253" width="9.7109375" style="9" customWidth="1"/>
    <col min="254" max="254" width="24.5703125" style="9" customWidth="1"/>
    <col min="255" max="255" width="29.140625" style="9" customWidth="1"/>
    <col min="256" max="256" width="44.42578125" style="9" customWidth="1"/>
    <col min="257" max="258" width="25.42578125" style="9" customWidth="1"/>
    <col min="259" max="259" width="33.7109375" style="9" customWidth="1"/>
    <col min="260" max="260" width="22.42578125" style="9" customWidth="1"/>
    <col min="261" max="261" width="22.85546875" style="9" customWidth="1"/>
    <col min="262" max="263" width="16.42578125" style="9" customWidth="1"/>
    <col min="264" max="264" width="15.42578125" style="9" customWidth="1"/>
    <col min="265" max="265" width="13.42578125" style="9" customWidth="1"/>
    <col min="266" max="266" width="19.85546875" style="9" customWidth="1"/>
    <col min="267" max="267" width="32.42578125" style="9" customWidth="1"/>
    <col min="268" max="268" width="28.7109375" style="9" customWidth="1"/>
    <col min="269" max="271" width="25.5703125" style="9" customWidth="1"/>
    <col min="272" max="272" width="29.140625" style="9" customWidth="1"/>
    <col min="273" max="274" width="17.140625" style="9" customWidth="1"/>
    <col min="275" max="275" width="16.85546875" style="9" customWidth="1"/>
    <col min="276" max="276" width="17.140625" style="9" customWidth="1"/>
    <col min="277" max="431" width="8.5703125" style="9" customWidth="1"/>
    <col min="432" max="508" width="8.42578125" style="9" customWidth="1"/>
    <col min="509" max="509" width="9.7109375" style="9" customWidth="1"/>
    <col min="510" max="510" width="24.5703125" style="9" customWidth="1"/>
    <col min="511" max="511" width="29.140625" style="9" customWidth="1"/>
    <col min="512" max="512" width="44.42578125" style="9" customWidth="1"/>
    <col min="513" max="514" width="25.42578125" style="9" customWidth="1"/>
    <col min="515" max="515" width="33.7109375" style="9" customWidth="1"/>
    <col min="516" max="516" width="22.42578125" style="9" customWidth="1"/>
    <col min="517" max="517" width="22.85546875" style="9" customWidth="1"/>
    <col min="518" max="519" width="16.42578125" style="9" customWidth="1"/>
    <col min="520" max="520" width="15.42578125" style="9" customWidth="1"/>
    <col min="521" max="521" width="13.42578125" style="9" customWidth="1"/>
    <col min="522" max="522" width="19.85546875" style="9" customWidth="1"/>
    <col min="523" max="523" width="32.42578125" style="9" customWidth="1"/>
    <col min="524" max="524" width="28.7109375" style="9" customWidth="1"/>
    <col min="525" max="527" width="25.5703125" style="9" customWidth="1"/>
    <col min="528" max="528" width="29.140625" style="9" customWidth="1"/>
    <col min="529" max="530" width="17.140625" style="9" customWidth="1"/>
    <col min="531" max="531" width="16.85546875" style="9" customWidth="1"/>
    <col min="532" max="532" width="17.140625" style="9" customWidth="1"/>
    <col min="533" max="687" width="8.5703125" style="9" customWidth="1"/>
    <col min="688" max="764" width="8.42578125" style="9" customWidth="1"/>
    <col min="765" max="765" width="9.7109375" style="9" customWidth="1"/>
    <col min="766" max="766" width="24.5703125" style="9" customWidth="1"/>
    <col min="767" max="767" width="29.140625" style="9" customWidth="1"/>
    <col min="768" max="768" width="44.42578125" style="9" customWidth="1"/>
    <col min="769" max="770" width="25.42578125" style="9" customWidth="1"/>
    <col min="771" max="771" width="33.7109375" style="9" customWidth="1"/>
    <col min="772" max="772" width="22.42578125" style="9" customWidth="1"/>
    <col min="773" max="773" width="22.85546875" style="9" customWidth="1"/>
    <col min="774" max="775" width="16.42578125" style="9" customWidth="1"/>
    <col min="776" max="776" width="15.42578125" style="9" customWidth="1"/>
    <col min="777" max="777" width="13.42578125" style="9" customWidth="1"/>
    <col min="778" max="778" width="19.85546875" style="9" customWidth="1"/>
    <col min="779" max="779" width="32.42578125" style="9" customWidth="1"/>
    <col min="780" max="780" width="28.7109375" style="9" customWidth="1"/>
    <col min="781" max="783" width="25.5703125" style="9" customWidth="1"/>
    <col min="784" max="784" width="29.140625" style="9" customWidth="1"/>
    <col min="785" max="786" width="17.140625" style="9" customWidth="1"/>
    <col min="787" max="787" width="16.85546875" style="9" customWidth="1"/>
    <col min="788" max="788" width="17.140625" style="9" customWidth="1"/>
    <col min="789" max="943" width="8.5703125" style="9" customWidth="1"/>
    <col min="944" max="1020" width="8.42578125" style="9" customWidth="1"/>
    <col min="1021" max="1022" width="9.7109375" style="9" customWidth="1"/>
  </cols>
  <sheetData>
    <row r="1" spans="1:1022" s="2" customFormat="1" ht="40.5" customHeight="1" x14ac:dyDescent="0.25">
      <c r="A1" s="32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1022" s="10" customFormat="1" ht="236.25" customHeight="1" x14ac:dyDescent="0.3">
      <c r="A2" s="33" t="s">
        <v>0</v>
      </c>
      <c r="B2" s="34" t="s">
        <v>36</v>
      </c>
      <c r="C2" s="34" t="s">
        <v>12</v>
      </c>
      <c r="D2" s="33" t="s">
        <v>13</v>
      </c>
      <c r="E2" s="33" t="s">
        <v>14</v>
      </c>
      <c r="F2" s="33" t="s">
        <v>15</v>
      </c>
      <c r="G2" s="33" t="s">
        <v>16</v>
      </c>
      <c r="H2" s="33" t="s">
        <v>17</v>
      </c>
      <c r="I2" s="33" t="s">
        <v>18</v>
      </c>
      <c r="J2" s="33" t="s">
        <v>19</v>
      </c>
      <c r="K2" s="33" t="s">
        <v>20</v>
      </c>
      <c r="L2" s="33" t="s">
        <v>21</v>
      </c>
      <c r="M2" s="33" t="s">
        <v>1</v>
      </c>
      <c r="N2" s="33" t="s">
        <v>2</v>
      </c>
      <c r="O2" s="33" t="s">
        <v>3</v>
      </c>
      <c r="P2" s="33" t="s">
        <v>4</v>
      </c>
      <c r="Q2" s="33" t="s">
        <v>5</v>
      </c>
      <c r="R2" s="33" t="s">
        <v>6</v>
      </c>
      <c r="S2" s="33" t="s">
        <v>7</v>
      </c>
      <c r="T2" s="33" t="s">
        <v>22</v>
      </c>
      <c r="U2" s="34" t="s">
        <v>23</v>
      </c>
      <c r="V2" s="34" t="s">
        <v>24</v>
      </c>
      <c r="W2" s="34" t="s">
        <v>25</v>
      </c>
      <c r="X2" s="34" t="s">
        <v>26</v>
      </c>
      <c r="Y2" s="34" t="s">
        <v>27</v>
      </c>
      <c r="Z2" s="34" t="s">
        <v>28</v>
      </c>
    </row>
    <row r="3" spans="1:1022" s="10" customFormat="1" ht="6" customHeight="1" x14ac:dyDescent="0.3">
      <c r="A3" s="33"/>
      <c r="B3" s="35"/>
      <c r="C3" s="36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6"/>
      <c r="V3" s="36"/>
      <c r="W3" s="36"/>
      <c r="X3" s="36"/>
      <c r="Y3" s="36"/>
      <c r="Z3" s="36"/>
    </row>
    <row r="4" spans="1:1022" s="7" customFormat="1" ht="45" customHeight="1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1">
        <v>16</v>
      </c>
      <c r="N4" s="1">
        <v>17</v>
      </c>
      <c r="O4" s="1">
        <v>18</v>
      </c>
      <c r="P4" s="1">
        <v>19</v>
      </c>
      <c r="Q4" s="1">
        <v>20</v>
      </c>
      <c r="R4" s="1">
        <v>21</v>
      </c>
      <c r="S4" s="1">
        <v>22</v>
      </c>
      <c r="T4" s="24">
        <v>13</v>
      </c>
      <c r="U4" s="28">
        <v>14</v>
      </c>
      <c r="V4" s="28">
        <v>15</v>
      </c>
      <c r="W4" s="28">
        <v>16</v>
      </c>
      <c r="X4" s="28">
        <v>17</v>
      </c>
      <c r="Y4" s="28">
        <v>18</v>
      </c>
      <c r="Z4" s="28">
        <v>19</v>
      </c>
    </row>
    <row r="5" spans="1:1022" s="8" customFormat="1" ht="163.5" customHeight="1" x14ac:dyDescent="0.3">
      <c r="A5" s="17">
        <v>1</v>
      </c>
      <c r="B5" s="11" t="s">
        <v>34</v>
      </c>
      <c r="C5" s="17" t="s">
        <v>45</v>
      </c>
      <c r="D5" s="17" t="s">
        <v>63</v>
      </c>
      <c r="E5" s="19">
        <v>44197</v>
      </c>
      <c r="F5" s="19">
        <v>44197</v>
      </c>
      <c r="G5" s="17" t="s">
        <v>32</v>
      </c>
      <c r="H5" s="17" t="s">
        <v>33</v>
      </c>
      <c r="I5" s="18" t="s">
        <v>11</v>
      </c>
      <c r="J5" s="18" t="s">
        <v>41</v>
      </c>
      <c r="K5" s="12"/>
      <c r="L5" s="17" t="s">
        <v>59</v>
      </c>
      <c r="M5" s="15"/>
      <c r="N5" s="13" t="str">
        <f>IF(M5&gt;=0.75,"НР эффективный","НР неэффективный")</f>
        <v>НР неэффективный</v>
      </c>
      <c r="O5" s="14">
        <v>2.8242976678845201E-7</v>
      </c>
      <c r="P5" s="14">
        <v>1.6129032258064499E-7</v>
      </c>
      <c r="Q5" s="15" t="str">
        <f>IF(O5&gt;=P5,"НР относительно экономный","НР относительно неэкономный")</f>
        <v>НР относительно экономный</v>
      </c>
      <c r="R5" s="16">
        <v>439750108.74514502</v>
      </c>
      <c r="S5" s="15" t="s">
        <v>9</v>
      </c>
      <c r="T5" s="22" t="s">
        <v>35</v>
      </c>
      <c r="U5" s="21">
        <v>0</v>
      </c>
      <c r="V5" s="21">
        <v>0</v>
      </c>
      <c r="W5" s="21">
        <v>0</v>
      </c>
      <c r="X5" s="31">
        <v>0</v>
      </c>
      <c r="Y5" s="31">
        <v>0</v>
      </c>
      <c r="Z5" s="21"/>
    </row>
    <row r="6" spans="1:1022" s="8" customFormat="1" ht="210" customHeight="1" x14ac:dyDescent="0.3">
      <c r="A6" s="17">
        <v>2</v>
      </c>
      <c r="B6" s="11" t="s">
        <v>58</v>
      </c>
      <c r="C6" s="17" t="s">
        <v>46</v>
      </c>
      <c r="D6" s="17" t="s">
        <v>60</v>
      </c>
      <c r="E6" s="19">
        <v>44927</v>
      </c>
      <c r="F6" s="19">
        <v>44927</v>
      </c>
      <c r="G6" s="17" t="s">
        <v>48</v>
      </c>
      <c r="H6" s="17" t="s">
        <v>54</v>
      </c>
      <c r="I6" s="18" t="s">
        <v>11</v>
      </c>
      <c r="J6" s="18" t="s">
        <v>31</v>
      </c>
      <c r="K6" s="12"/>
      <c r="L6" s="17" t="s">
        <v>29</v>
      </c>
      <c r="M6" s="15"/>
      <c r="N6" s="13"/>
      <c r="O6" s="14"/>
      <c r="P6" s="14"/>
      <c r="Q6" s="15"/>
      <c r="R6" s="16"/>
      <c r="S6" s="15"/>
      <c r="T6" s="22" t="s">
        <v>47</v>
      </c>
      <c r="U6" s="21">
        <v>0</v>
      </c>
      <c r="V6" s="21">
        <v>0</v>
      </c>
      <c r="W6" s="21">
        <v>0</v>
      </c>
      <c r="X6" s="31">
        <v>0</v>
      </c>
      <c r="Y6" s="31">
        <v>0</v>
      </c>
      <c r="Z6" s="21"/>
    </row>
    <row r="7" spans="1:1022" s="8" customFormat="1" ht="190.5" customHeight="1" x14ac:dyDescent="0.3">
      <c r="A7" s="17">
        <v>3</v>
      </c>
      <c r="B7" s="11" t="s">
        <v>44</v>
      </c>
      <c r="C7" s="17" t="s">
        <v>43</v>
      </c>
      <c r="D7" s="29" t="s">
        <v>64</v>
      </c>
      <c r="E7" s="27">
        <v>46016</v>
      </c>
      <c r="F7" s="27">
        <v>46016</v>
      </c>
      <c r="G7" s="19">
        <v>47119</v>
      </c>
      <c r="H7" s="17" t="s">
        <v>54</v>
      </c>
      <c r="I7" s="18" t="s">
        <v>8</v>
      </c>
      <c r="J7" s="20" t="s">
        <v>51</v>
      </c>
      <c r="K7" s="12"/>
      <c r="L7" s="17" t="s">
        <v>57</v>
      </c>
      <c r="M7" s="13">
        <v>1</v>
      </c>
      <c r="N7" s="13" t="str">
        <f>IF(M7&gt;=0.75,"НР эффективный","НР неэффективный")</f>
        <v>НР эффективный</v>
      </c>
      <c r="O7" s="14">
        <v>21.0178692768609</v>
      </c>
      <c r="P7" s="14">
        <v>7.6433121019108297E-7</v>
      </c>
      <c r="Q7" s="15" t="str">
        <f>IF(O7&gt;=P7,"НР относительно экономный","НР относительно неэкономный")</f>
        <v>НР относительно экономный</v>
      </c>
      <c r="R7" s="12" t="s">
        <v>10</v>
      </c>
      <c r="S7" s="15" t="s">
        <v>9</v>
      </c>
      <c r="T7" s="22" t="s">
        <v>56</v>
      </c>
      <c r="U7" s="21">
        <v>0</v>
      </c>
      <c r="V7" s="21">
        <v>0</v>
      </c>
      <c r="W7" s="21">
        <v>0</v>
      </c>
      <c r="X7" s="31">
        <v>0</v>
      </c>
      <c r="Y7" s="31">
        <v>0</v>
      </c>
      <c r="Z7" s="21"/>
    </row>
    <row r="8" spans="1:1022" s="8" customFormat="1" ht="124.5" customHeight="1" x14ac:dyDescent="0.3">
      <c r="A8" s="17">
        <v>4</v>
      </c>
      <c r="B8" s="11" t="s">
        <v>38</v>
      </c>
      <c r="C8" s="17" t="s">
        <v>30</v>
      </c>
      <c r="D8" s="17" t="s">
        <v>62</v>
      </c>
      <c r="E8" s="19">
        <v>45284</v>
      </c>
      <c r="F8" s="19">
        <v>45284</v>
      </c>
      <c r="G8" s="17" t="s">
        <v>32</v>
      </c>
      <c r="H8" s="17" t="s">
        <v>33</v>
      </c>
      <c r="I8" s="18" t="s">
        <v>8</v>
      </c>
      <c r="J8" s="20" t="s">
        <v>51</v>
      </c>
      <c r="K8" s="12"/>
      <c r="L8" s="17" t="s">
        <v>52</v>
      </c>
      <c r="M8" s="15"/>
      <c r="N8" s="16" t="s">
        <v>10</v>
      </c>
      <c r="O8" s="16" t="s">
        <v>10</v>
      </c>
      <c r="P8" s="16" t="s">
        <v>10</v>
      </c>
      <c r="Q8" s="16" t="s">
        <v>10</v>
      </c>
      <c r="R8" s="16" t="s">
        <v>10</v>
      </c>
      <c r="S8" s="15" t="s">
        <v>10</v>
      </c>
      <c r="T8" s="23" t="s">
        <v>37</v>
      </c>
      <c r="U8" s="21">
        <v>0</v>
      </c>
      <c r="V8" s="21">
        <v>0</v>
      </c>
      <c r="W8" s="21">
        <v>0</v>
      </c>
      <c r="X8" s="31">
        <v>0</v>
      </c>
      <c r="Y8" s="31">
        <v>0</v>
      </c>
      <c r="Z8" s="21"/>
    </row>
    <row r="9" spans="1:1022" s="26" customFormat="1" ht="138.75" customHeight="1" x14ac:dyDescent="0.3">
      <c r="A9" s="17">
        <v>5</v>
      </c>
      <c r="B9" s="11" t="s">
        <v>39</v>
      </c>
      <c r="C9" s="17" t="s">
        <v>50</v>
      </c>
      <c r="D9" s="17" t="s">
        <v>61</v>
      </c>
      <c r="E9" s="27">
        <v>43466</v>
      </c>
      <c r="F9" s="27">
        <v>43466</v>
      </c>
      <c r="G9" s="19">
        <v>46388</v>
      </c>
      <c r="H9" s="17" t="s">
        <v>53</v>
      </c>
      <c r="I9" s="17" t="s">
        <v>8</v>
      </c>
      <c r="J9" s="17" t="s">
        <v>55</v>
      </c>
      <c r="K9" s="17"/>
      <c r="L9" s="17" t="s">
        <v>49</v>
      </c>
      <c r="M9" s="8" t="s">
        <v>40</v>
      </c>
      <c r="N9" s="8">
        <v>36</v>
      </c>
      <c r="O9" s="8">
        <v>0</v>
      </c>
      <c r="P9" s="8">
        <v>1</v>
      </c>
      <c r="Q9" s="8">
        <v>0</v>
      </c>
      <c r="R9" s="8">
        <v>1</v>
      </c>
      <c r="S9" s="8"/>
      <c r="T9" s="30">
        <v>0.05</v>
      </c>
      <c r="U9" s="17">
        <v>18</v>
      </c>
      <c r="V9" s="17">
        <v>18</v>
      </c>
      <c r="W9" s="17">
        <v>1</v>
      </c>
      <c r="X9" s="17">
        <v>1</v>
      </c>
      <c r="Y9" s="17">
        <v>1</v>
      </c>
      <c r="Z9" s="1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</row>
  </sheetData>
  <autoFilter ref="A4:T9" xr:uid="{00000000-0009-0000-0000-000000000000}"/>
  <mergeCells count="27">
    <mergeCell ref="H2:H3"/>
    <mergeCell ref="I2:I3"/>
    <mergeCell ref="J2:J3"/>
    <mergeCell ref="K2:K3"/>
    <mergeCell ref="L2:L3"/>
    <mergeCell ref="Z2:Z3"/>
    <mergeCell ref="U2:U3"/>
    <mergeCell ref="V2:V3"/>
    <mergeCell ref="W2:W3"/>
    <mergeCell ref="X2:X3"/>
    <mergeCell ref="Y2:Y3"/>
    <mergeCell ref="A1:T1"/>
    <mergeCell ref="A2:A3"/>
    <mergeCell ref="B2:B3"/>
    <mergeCell ref="C2:C3"/>
    <mergeCell ref="Q2:Q3"/>
    <mergeCell ref="R2:R3"/>
    <mergeCell ref="S2:S3"/>
    <mergeCell ref="T2:T3"/>
    <mergeCell ref="M2:M3"/>
    <mergeCell ref="N2:N3"/>
    <mergeCell ref="O2:O3"/>
    <mergeCell ref="P2:P3"/>
    <mergeCell ref="D2:D3"/>
    <mergeCell ref="E2:E3"/>
    <mergeCell ref="F2:F3"/>
    <mergeCell ref="G2:G3"/>
  </mergeCells>
  <pageMargins left="0.31496062992125984" right="0.31496062992125984" top="0.35433070866141736" bottom="0.35433070866141736" header="0.51181102362204722" footer="0.51181102362204722"/>
  <pageSetup paperSize="8" scale="1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Район </vt:lpstr>
      <vt:lpstr>'Район '!_FilterDatabase_0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Харисова Р.В.</dc:creator>
  <dc:description/>
  <cp:lastModifiedBy>Харисова Р.В.</cp:lastModifiedBy>
  <cp:revision>2</cp:revision>
  <cp:lastPrinted>2025-06-03T07:26:16Z</cp:lastPrinted>
  <dcterms:created xsi:type="dcterms:W3CDTF">2006-09-16T00:00:00Z</dcterms:created>
  <dcterms:modified xsi:type="dcterms:W3CDTF">2026-06-16T04:48:48Z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