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НАЛОГОВАЯ ПОЛИТИКА\Оценка налоговых расходов НПА СП\Район\оценка 2021 год\"/>
    </mc:Choice>
  </mc:AlternateContent>
  <bookViews>
    <workbookView xWindow="0" yWindow="0" windowWidth="16380" windowHeight="8190" tabRatio="500"/>
  </bookViews>
  <sheets>
    <sheet name="Лист1" sheetId="1" r:id="rId1"/>
  </sheets>
  <externalReferences>
    <externalReference r:id="rId2"/>
  </externalReferences>
  <definedNames>
    <definedName name="_FilterDatabase_0" localSheetId="0">Лист1!$A$6:$S$10</definedName>
    <definedName name="_FilterDatabase_0_0" localSheetId="0">Лист1!$A$6:$S$8</definedName>
    <definedName name="_FilterDatabase_0_0_0" localSheetId="0">Лист1!$A$6:$FR$8</definedName>
    <definedName name="_FilterDatabase_0_0_0_0" localSheetId="0">Лист1!$A$6:$FR$8</definedName>
    <definedName name="_FilterDatabase_0_0_0_0_0" localSheetId="0">Лист1!$A$6:$S$8</definedName>
    <definedName name="_xlnm._FilterDatabase" localSheetId="0" hidden="1">Лист1!$A$6:$S$11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F7" i="1" l="1"/>
</calcChain>
</file>

<file path=xl/sharedStrings.xml><?xml version="1.0" encoding="utf-8"?>
<sst xmlns="http://schemas.openxmlformats.org/spreadsheetml/2006/main" count="43" uniqueCount="43">
  <si>
    <t>Приложение к аналитической записке по анализу эффективности налоговых расходов</t>
  </si>
  <si>
    <t>№ п/п</t>
  </si>
  <si>
    <t>НПА устанавливающий налоговый расходу</t>
  </si>
  <si>
    <t>Наименование налоговых расходов (налоговых льгот, освобождений и иных преференций)</t>
  </si>
  <si>
    <t>Целевая категория налоговых расходов</t>
  </si>
  <si>
    <t>Цели предоставления налоговых расходов</t>
  </si>
  <si>
    <t xml:space="preserve">Объем налоговых расходов (тыс. руб) </t>
  </si>
  <si>
    <t>Численность плательщиков налогов, воспользовавшихся налоговым расходом в отчетном финансовом году (единиц)</t>
  </si>
  <si>
    <t>Численность потенциальных пользователей налоговым расходом (ед)</t>
  </si>
  <si>
    <t xml:space="preserve">Востребованность плательщиками предоставленных налоговых расходов                                                </t>
  </si>
  <si>
    <t>Коэффициент бюджетной результативности НР</t>
  </si>
  <si>
    <t>Коэффициент бюджетной результативности АльтМех (при наличии АльтМех)</t>
  </si>
  <si>
    <t>Оценка бюджетной результативности/
результативный/
не результативный</t>
  </si>
  <si>
    <t>Бюджетный эффект  (тыс. руб) (&gt; 0)*</t>
  </si>
  <si>
    <t xml:space="preserve">Эффективность налоговой льготы </t>
  </si>
  <si>
    <t>Предложение куратора налогового расхода</t>
  </si>
  <si>
    <t>Значение показателя (индикатора) с учетом льготы</t>
  </si>
  <si>
    <t>Стимулирующая</t>
  </si>
  <si>
    <t>да</t>
  </si>
  <si>
    <t>НР востребован</t>
  </si>
  <si>
    <t>х</t>
  </si>
  <si>
    <t>Социальная</t>
  </si>
  <si>
    <t>НР недостаточно эффективный</t>
  </si>
  <si>
    <t>Налоговый расход сохранить</t>
  </si>
  <si>
    <t>Бюджетная и экономическая эффективность не рассчитаны ввиду отсутствия данных. Социальная  эффективность достигнута</t>
  </si>
  <si>
    <t>СВОДНЫЙ ОТЧЕТ ЭФФЕКТИВНОСТИ НАЛОГОВЫХ РАСХОДОВ ХАНТЫ-МАНСИЙСКОГО РАЙОНА ЗА 2021 ГОД</t>
  </si>
  <si>
    <t>Решения Думы от 14.11.2014 № 404 «Об установлении налога на имущество физических лиц» часть 1/п.1.3/п.п.2/</t>
  </si>
  <si>
    <t xml:space="preserve">Создание благоприятных условий для ведения предпринима-тельской деятельности, повышение доступности финансирования для субъектов малого и среднего предпринимательства (далее – СМП)
</t>
  </si>
  <si>
    <t>Соответствие целям муниципальных программ районаи (или) целям социально-экономической политики района, не относящимся к муниципальным программам района                                          да/нет</t>
  </si>
  <si>
    <t>Наименование муниципальной программы Ханты-Мансийского района, наименования нормативных правовых актов, определяющих цели социально-экономической политики района, не относящиеся к муниципальным программам района, в целях реализации которых предоставляются налоговые расходы</t>
  </si>
  <si>
    <t xml:space="preserve">Пониженная (1%) ставка налога для физических лиц  (в отношении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рублей) </t>
  </si>
  <si>
    <t xml:space="preserve">Освобождаются (в размере 100% от суммы налога) социально ориентированные некоммерческие организации, осуществляющие на межселенной территории Ханты-Мансийского района виды деятельности, предусмотренные пунктами 1, 4, 7, 9 статьи 31.1 Федерального закона от 12 января 1996 года N 7-ФЗ "О некоммерческих организациях" - в отношении земельных участков, используемых ими для осуществления видов деятельности
</t>
  </si>
  <si>
    <t>2.</t>
  </si>
  <si>
    <t xml:space="preserve"> Решение Думы Ханты-Мансийского района от 25.11.2015 N 531 "Об установлении земельного налога на межселенной территории Ханты-Мансийского района"
п. 2.1 /абз. 1</t>
  </si>
  <si>
    <t>Развитие гражданского общества Ханты-Мансийского района на 2022 - 2024 годы</t>
  </si>
  <si>
    <t xml:space="preserve">реализации гражданских инициатив </t>
  </si>
  <si>
    <t xml:space="preserve">1.Увеличение доли граждан, охваченных проектами социально ориентированных некоммерческих организаций, поддержанных в соответствии с программой, за счет средств бюджета Ханты-Мансийского района, с 38 до 42 человек.
2.Увеличение количества проектов некоммерческих организаций, получивших финансовую поддержку на реализацию социально значимых проектов, с 4                    до 6 единиц.
</t>
  </si>
  <si>
    <t xml:space="preserve">Оценка в 2022 году не проводится -действие налогового расхода распространяется на правоотношения, связанные с исчислением земельного налога за налоговый период 2021 года в 2022 году. Срок проведения оценки 2023 год
</t>
  </si>
  <si>
    <t>Показатели (индикаторы) достижения целей государственных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расходов (налоговые льготы, освобождения и иные преференции) для плательщиков налогов</t>
  </si>
  <si>
    <t>Значения показателей (индикаторов) достижения целей муниицпальных программ района и (или) целей социально-экономической политики района, не относящихся к гмуниципальных программам района, в связи с предоставлением налоговых льгот, освобождений и иных преференций для плательщиков налогов</t>
  </si>
  <si>
    <t>Решение Думы Ханты-Мансийского района от 21.09.2018 № 341 «Об утверждении стратегии социально-экономического развития Ханты-Мансийского района до 2030 года»</t>
  </si>
  <si>
    <t xml:space="preserve">Увеличение оборота у СМП             в отчетном финансовом году по отношению к предыдущему периоду, %
</t>
  </si>
  <si>
    <t>Значения показателей (индикаторов) достижения целей  не рассчитаны ввиду отсутствия данных. Социальная  эффективность достигнута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</si>
</sst>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 * #,##0.00&quot;    &quot;;\-* #,##0.00&quot;    &quot;;\ * \-#&quot;    &quot;;\ @\ "/>
    <numFmt numFmtId="165" formatCode="#,##0.000"/>
    <numFmt numFmtId="166" formatCode="0.000000000"/>
    <numFmt numFmtId="167" formatCode="0.0"/>
    <numFmt numFmtId="168" formatCode="#,##0;[Red]\-#,##0"/>
  </numFmts>
  <fonts count="18" x14ac:knownFonts="1"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4" fontId="17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7" fillId="0" borderId="0" applyBorder="0" applyProtection="0"/>
    <xf numFmtId="0" fontId="17" fillId="0" borderId="0" applyBorder="0" applyProtection="0"/>
    <xf numFmtId="0" fontId="3" fillId="0" borderId="0" applyBorder="0" applyProtection="0"/>
    <xf numFmtId="0" fontId="17" fillId="0" borderId="0"/>
    <xf numFmtId="0" fontId="12" fillId="0" borderId="0"/>
  </cellStyleXfs>
  <cellXfs count="44">
    <xf numFmtId="0" fontId="0" fillId="0" borderId="0" xfId="0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2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2" xfId="0" applyFont="1" applyFill="1" applyBorder="1" applyAlignment="1">
      <alignment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168" fontId="13" fillId="0" borderId="2" xfId="0" applyNumberFormat="1" applyFont="1" applyFill="1" applyBorder="1" applyAlignment="1">
      <alignment horizontal="center" vertical="center" wrapText="1"/>
    </xf>
    <xf numFmtId="165" fontId="15" fillId="0" borderId="2" xfId="1" applyNumberFormat="1" applyFont="1" applyBorder="1" applyAlignment="1" applyProtection="1">
      <alignment horizontal="center" vertical="center" wrapText="1"/>
    </xf>
    <xf numFmtId="0" fontId="14" fillId="0" borderId="0" xfId="0" applyFont="1" applyFill="1"/>
    <xf numFmtId="0" fontId="0" fillId="0" borderId="0" xfId="0" applyFill="1"/>
    <xf numFmtId="166" fontId="13" fillId="0" borderId="3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5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</cellXfs>
  <cellStyles count="20">
    <cellStyle name="Accent 1 14" xfId="2"/>
    <cellStyle name="Accent 13" xfId="3"/>
    <cellStyle name="Accent 2 15" xfId="4"/>
    <cellStyle name="Accent 3 16" xfId="5"/>
    <cellStyle name="Bad 10" xfId="6"/>
    <cellStyle name="Error 12" xfId="7"/>
    <cellStyle name="Footnote 5" xfId="8"/>
    <cellStyle name="Good 8" xfId="9"/>
    <cellStyle name="Heading 1 1" xfId="10"/>
    <cellStyle name="Heading 2 2" xfId="11"/>
    <cellStyle name="Hyperlink 6" xfId="12"/>
    <cellStyle name="Neutral 9" xfId="13"/>
    <cellStyle name="Note 4" xfId="14"/>
    <cellStyle name="Status 7" xfId="15"/>
    <cellStyle name="Text 3" xfId="16"/>
    <cellStyle name="Warning 11" xfId="17"/>
    <cellStyle name="Обычный" xfId="0" builtinId="0"/>
    <cellStyle name="Обычный 11" xfId="18"/>
    <cellStyle name="Обычный 2" xfId="19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Users\213a\For_all\&#1053;&#1040;&#1051;&#1054;&#1043;&#1054;&#1042;&#1040;&#1071;%20&#1055;&#1054;&#1051;&#1048;&#1058;&#1048;&#1050;&#1040;\&#1054;&#1062;&#1045;&#1053;&#1050;&#1040;%20&#1069;&#1060;&#1060;&#1045;&#1050;&#1058;&#1048;&#1042;&#1053;&#1054;&#1057;&#1058;&#1048;%20&#1053;&#1040;&#1051;&#1054;&#1043;&#1054;&#1042;&#1067;&#1061;%20&#1056;&#1040;&#1057;&#1061;&#1054;&#1044;&#1054;&#1042;\&#1044;&#1077;&#1087;&#1092;&#1080;&#1085;%202019\&#1054;&#1094;&#1077;&#1085;&#1082;&#1072;%20&#1088;&#1077;&#1079;&#1091;&#1083;&#1100;&#1090;&#1072;&#1090;&#1080;&#1074;&#1085;&#1086;&#1089;&#1090;&#1080;%20&#1080;%20&#1094;&#1077;&#1083;&#1077;&#1089;&#1086;&#1086;&#1073;&#1088;&#1072;&#1079;&#1085;&#1086;&#1089;&#1090;&#1080;%20&#1085;&#1072;&#1083;&#1086;&#1075;&#1086;&#1074;&#1099;&#1093;%20&#1083;&#1100;&#1075;&#1086;&#1090;%20&#1087;&#1088;&#1080;&#1084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госпрограммам"/>
      <sheetName val="ПАСПОРТ налоговых расходов"/>
    </sheetNames>
    <sheetDataSet>
      <sheetData sheetId="0">
        <row r="10">
          <cell r="L10" t="str">
            <v xml:space="preserve">да </v>
          </cell>
        </row>
        <row r="56">
          <cell r="L56" t="str">
            <v xml:space="preserve">да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14"/>
  <sheetViews>
    <sheetView tabSelected="1" topLeftCell="A3" zoomScale="49" zoomScaleNormal="49" workbookViewId="0">
      <pane xSplit="2" topLeftCell="C1" activePane="topRight" state="frozen"/>
      <selection activeCell="A10" sqref="A10"/>
      <selection pane="topRight" activeCell="R7" sqref="R7"/>
    </sheetView>
  </sheetViews>
  <sheetFormatPr defaultColWidth="8.5703125" defaultRowHeight="18.75" x14ac:dyDescent="0.3"/>
  <cols>
    <col min="1" max="1" width="9.7109375" style="1" customWidth="1"/>
    <col min="2" max="2" width="29.7109375" style="2" customWidth="1"/>
    <col min="3" max="3" width="57.140625" style="3" customWidth="1"/>
    <col min="4" max="4" width="25.42578125" style="4" customWidth="1"/>
    <col min="5" max="5" width="30.85546875" style="4" customWidth="1"/>
    <col min="6" max="6" width="33.7109375" style="4" customWidth="1"/>
    <col min="7" max="7" width="32" style="4" customWidth="1"/>
    <col min="8" max="8" width="41.85546875" style="4" customWidth="1"/>
    <col min="9" max="9" width="18.7109375" style="4" customWidth="1"/>
    <col min="10" max="11" width="19.85546875" style="6" customWidth="1"/>
    <col min="12" max="12" width="27.28515625" style="6" customWidth="1"/>
    <col min="13" max="13" width="28.7109375" style="6" customWidth="1"/>
    <col min="14" max="14" width="29.5703125" style="6" customWidth="1"/>
    <col min="15" max="15" width="29.140625" style="6" customWidth="1"/>
    <col min="16" max="16" width="27.5703125" style="6" customWidth="1"/>
    <col min="17" max="17" width="21.7109375" style="6" customWidth="1"/>
    <col min="18" max="18" width="22.28515625" style="6" customWidth="1"/>
    <col min="19" max="19" width="26.5703125" style="6" customWidth="1"/>
    <col min="20" max="20" width="19.140625" style="19" customWidth="1"/>
    <col min="21" max="81" width="8.5703125" style="19"/>
    <col min="82" max="174" width="8.5703125" style="6"/>
    <col min="175" max="251" width="8.42578125" style="7" customWidth="1"/>
    <col min="252" max="252" width="9.7109375" style="7" customWidth="1"/>
    <col min="253" max="253" width="24.5703125" style="7" customWidth="1"/>
    <col min="254" max="254" width="29.140625" style="7" customWidth="1"/>
    <col min="255" max="255" width="44.42578125" style="7" customWidth="1"/>
    <col min="256" max="257" width="25.42578125" style="7" customWidth="1"/>
    <col min="258" max="258" width="33.7109375" style="7" customWidth="1"/>
    <col min="259" max="259" width="22.42578125" style="7" customWidth="1"/>
    <col min="260" max="260" width="22.85546875" style="7" customWidth="1"/>
    <col min="261" max="262" width="16.42578125" style="7" customWidth="1"/>
    <col min="263" max="263" width="15.42578125" style="7" customWidth="1"/>
    <col min="264" max="264" width="13.42578125" style="7" customWidth="1"/>
    <col min="265" max="265" width="19.85546875" style="7" customWidth="1"/>
    <col min="266" max="266" width="32.42578125" style="7" customWidth="1"/>
    <col min="267" max="267" width="28.7109375" style="7" customWidth="1"/>
    <col min="268" max="270" width="25.5703125" style="7" customWidth="1"/>
    <col min="271" max="271" width="29.140625" style="7" customWidth="1"/>
    <col min="272" max="273" width="17.140625" style="7" customWidth="1"/>
    <col min="274" max="274" width="16.85546875" style="7" customWidth="1"/>
    <col min="275" max="275" width="17.140625" style="7" customWidth="1"/>
    <col min="276" max="430" width="8.5703125" style="7"/>
    <col min="431" max="507" width="8.42578125" style="7" customWidth="1"/>
    <col min="508" max="508" width="9.7109375" style="7" customWidth="1"/>
    <col min="509" max="509" width="24.5703125" style="7" customWidth="1"/>
    <col min="510" max="510" width="29.140625" style="7" customWidth="1"/>
    <col min="511" max="511" width="44.42578125" style="7" customWidth="1"/>
    <col min="512" max="513" width="25.42578125" style="7" customWidth="1"/>
    <col min="514" max="514" width="33.7109375" style="7" customWidth="1"/>
    <col min="515" max="515" width="22.42578125" style="7" customWidth="1"/>
    <col min="516" max="516" width="22.85546875" style="7" customWidth="1"/>
    <col min="517" max="518" width="16.42578125" style="7" customWidth="1"/>
    <col min="519" max="519" width="15.42578125" style="7" customWidth="1"/>
    <col min="520" max="520" width="13.42578125" style="7" customWidth="1"/>
    <col min="521" max="521" width="19.85546875" style="7" customWidth="1"/>
    <col min="522" max="522" width="32.42578125" style="7" customWidth="1"/>
    <col min="523" max="523" width="28.7109375" style="7" customWidth="1"/>
    <col min="524" max="526" width="25.5703125" style="7" customWidth="1"/>
    <col min="527" max="527" width="29.140625" style="7" customWidth="1"/>
    <col min="528" max="529" width="17.140625" style="7" customWidth="1"/>
    <col min="530" max="530" width="16.85546875" style="7" customWidth="1"/>
    <col min="531" max="531" width="17.140625" style="7" customWidth="1"/>
    <col min="532" max="686" width="8.5703125" style="7"/>
    <col min="687" max="763" width="8.42578125" style="7" customWidth="1"/>
    <col min="764" max="764" width="9.7109375" style="7" customWidth="1"/>
    <col min="765" max="765" width="24.5703125" style="7" customWidth="1"/>
    <col min="766" max="766" width="29.140625" style="7" customWidth="1"/>
    <col min="767" max="767" width="44.42578125" style="7" customWidth="1"/>
    <col min="768" max="769" width="25.42578125" style="7" customWidth="1"/>
    <col min="770" max="770" width="33.7109375" style="7" customWidth="1"/>
    <col min="771" max="771" width="22.42578125" style="7" customWidth="1"/>
    <col min="772" max="772" width="22.85546875" style="7" customWidth="1"/>
    <col min="773" max="774" width="16.42578125" style="7" customWidth="1"/>
    <col min="775" max="775" width="15.42578125" style="7" customWidth="1"/>
    <col min="776" max="776" width="13.42578125" style="7" customWidth="1"/>
    <col min="777" max="777" width="19.85546875" style="7" customWidth="1"/>
    <col min="778" max="778" width="32.42578125" style="7" customWidth="1"/>
    <col min="779" max="779" width="28.7109375" style="7" customWidth="1"/>
    <col min="780" max="782" width="25.5703125" style="7" customWidth="1"/>
    <col min="783" max="783" width="29.140625" style="7" customWidth="1"/>
    <col min="784" max="785" width="17.140625" style="7" customWidth="1"/>
    <col min="786" max="786" width="16.85546875" style="7" customWidth="1"/>
    <col min="787" max="787" width="17.140625" style="7" customWidth="1"/>
    <col min="788" max="942" width="8.5703125" style="7"/>
    <col min="943" max="1019" width="8.42578125" style="7" customWidth="1"/>
    <col min="1020" max="1020" width="9.7109375" style="7" customWidth="1"/>
  </cols>
  <sheetData>
    <row r="1" spans="1:1020" ht="65.25" customHeight="1" x14ac:dyDescent="0.3">
      <c r="P1" s="40" t="s">
        <v>0</v>
      </c>
      <c r="Q1" s="40"/>
      <c r="R1" s="40"/>
      <c r="S1" s="40"/>
    </row>
    <row r="2" spans="1:1020" s="8" customFormat="1" ht="40.5" customHeight="1" x14ac:dyDescent="0.25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</row>
    <row r="3" spans="1:1020" s="8" customFormat="1" ht="21" customHeight="1" x14ac:dyDescent="0.25">
      <c r="C3" s="9"/>
      <c r="D3" s="10"/>
      <c r="E3" s="10"/>
      <c r="F3" s="10"/>
      <c r="Q3" s="42"/>
      <c r="R3" s="42"/>
      <c r="S3" s="42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</row>
    <row r="4" spans="1:1020" s="11" customFormat="1" ht="236.25" customHeight="1" x14ac:dyDescent="0.3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 t="s">
        <v>28</v>
      </c>
      <c r="G4" s="39" t="s">
        <v>29</v>
      </c>
      <c r="H4" s="39" t="s">
        <v>38</v>
      </c>
      <c r="I4" s="13" t="s">
        <v>39</v>
      </c>
      <c r="J4" s="39" t="s">
        <v>6</v>
      </c>
      <c r="K4" s="43" t="s">
        <v>7</v>
      </c>
      <c r="L4" s="43" t="s">
        <v>8</v>
      </c>
      <c r="M4" s="43" t="s">
        <v>9</v>
      </c>
      <c r="N4" s="39" t="s">
        <v>10</v>
      </c>
      <c r="O4" s="39" t="s">
        <v>11</v>
      </c>
      <c r="P4" s="39" t="s">
        <v>12</v>
      </c>
      <c r="Q4" s="39" t="s">
        <v>13</v>
      </c>
      <c r="R4" s="39" t="s">
        <v>14</v>
      </c>
      <c r="S4" s="39" t="s">
        <v>15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</row>
    <row r="5" spans="1:1020" s="11" customFormat="1" ht="181.5" customHeight="1" x14ac:dyDescent="0.3">
      <c r="A5" s="39"/>
      <c r="B5" s="39"/>
      <c r="C5" s="39"/>
      <c r="D5" s="39"/>
      <c r="E5" s="39"/>
      <c r="F5" s="39"/>
      <c r="G5" s="39"/>
      <c r="H5" s="39"/>
      <c r="I5" s="27" t="s">
        <v>16</v>
      </c>
      <c r="J5" s="39"/>
      <c r="K5" s="43"/>
      <c r="L5" s="43"/>
      <c r="M5" s="43"/>
      <c r="N5" s="39"/>
      <c r="O5" s="39"/>
      <c r="P5" s="39"/>
      <c r="Q5" s="39"/>
      <c r="R5" s="39"/>
      <c r="S5" s="39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</row>
    <row r="6" spans="1:1020" s="5" customFormat="1" ht="28.5" customHeigh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</row>
    <row r="7" spans="1:1020" s="29" customFormat="1" ht="262.5" x14ac:dyDescent="0.3">
      <c r="A7" s="17">
        <v>1</v>
      </c>
      <c r="B7" s="17" t="s">
        <v>26</v>
      </c>
      <c r="C7" s="18" t="s">
        <v>30</v>
      </c>
      <c r="D7" s="15" t="s">
        <v>17</v>
      </c>
      <c r="E7" s="17" t="s">
        <v>27</v>
      </c>
      <c r="F7" s="17" t="str">
        <f>'[1]Расчет по госпрограммам'!L56</f>
        <v xml:space="preserve">да </v>
      </c>
      <c r="G7" s="17" t="s">
        <v>40</v>
      </c>
      <c r="H7" s="17" t="s">
        <v>41</v>
      </c>
      <c r="I7" s="17" t="s">
        <v>42</v>
      </c>
      <c r="J7" s="16">
        <v>18</v>
      </c>
      <c r="K7" s="14">
        <v>1</v>
      </c>
      <c r="L7" s="14">
        <v>1</v>
      </c>
      <c r="M7" s="15" t="s">
        <v>19</v>
      </c>
      <c r="N7" s="30" t="s">
        <v>24</v>
      </c>
      <c r="O7" s="31"/>
      <c r="P7" s="32"/>
      <c r="Q7" s="26" t="s">
        <v>20</v>
      </c>
      <c r="R7" s="25" t="s">
        <v>22</v>
      </c>
      <c r="S7" s="25" t="s">
        <v>23</v>
      </c>
      <c r="T7" s="23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</row>
    <row r="8" spans="1:1020" s="29" customFormat="1" ht="318.75" x14ac:dyDescent="0.3">
      <c r="A8" s="17" t="s">
        <v>32</v>
      </c>
      <c r="B8" s="17" t="s">
        <v>33</v>
      </c>
      <c r="C8" s="18" t="s">
        <v>31</v>
      </c>
      <c r="D8" s="15" t="s">
        <v>21</v>
      </c>
      <c r="E8" s="17" t="s">
        <v>35</v>
      </c>
      <c r="F8" s="17" t="s">
        <v>18</v>
      </c>
      <c r="G8" s="17" t="s">
        <v>34</v>
      </c>
      <c r="H8" s="24" t="s">
        <v>36</v>
      </c>
      <c r="I8" s="33" t="s">
        <v>37</v>
      </c>
      <c r="J8" s="34"/>
      <c r="K8" s="34"/>
      <c r="L8" s="34"/>
      <c r="M8" s="34"/>
      <c r="N8" s="34"/>
      <c r="O8" s="34"/>
      <c r="P8" s="34"/>
      <c r="Q8" s="34"/>
      <c r="R8" s="34"/>
      <c r="S8" s="35"/>
      <c r="T8" s="23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</row>
    <row r="9" spans="1:1020" ht="33" customHeight="1" x14ac:dyDescent="0.3">
      <c r="A9" s="37"/>
      <c r="B9" s="37"/>
      <c r="C9" s="37"/>
      <c r="D9" s="37"/>
      <c r="E9" s="37"/>
      <c r="F9" s="37"/>
      <c r="G9" s="37"/>
      <c r="H9" s="37"/>
      <c r="J9" s="12"/>
      <c r="K9" s="12"/>
    </row>
    <row r="10" spans="1:1020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020" x14ac:dyDescent="0.3">
      <c r="A11" s="36"/>
      <c r="B11" s="36"/>
      <c r="C11" s="36"/>
      <c r="D11" s="36"/>
      <c r="E11" s="36"/>
      <c r="F11" s="36"/>
      <c r="G11" s="36"/>
      <c r="H11" s="36"/>
      <c r="I11" s="36"/>
    </row>
    <row r="12" spans="1:1020" x14ac:dyDescent="0.3">
      <c r="G12" s="4">
        <v>1843848.1</v>
      </c>
    </row>
    <row r="13" spans="1:1020" x14ac:dyDescent="0.3">
      <c r="G13" s="4">
        <v>18</v>
      </c>
    </row>
    <row r="14" spans="1:1020" x14ac:dyDescent="0.3">
      <c r="G14" s="4">
        <f>SUM(G13/G12)*100</f>
        <v>9.762192449584105E-4</v>
      </c>
    </row>
  </sheetData>
  <autoFilter ref="A6:S11"/>
  <mergeCells count="26">
    <mergeCell ref="P1:S1"/>
    <mergeCell ref="A2:S2"/>
    <mergeCell ref="Q3:S3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  <mergeCell ref="Q4:Q5"/>
    <mergeCell ref="R4:R5"/>
    <mergeCell ref="S4:S5"/>
    <mergeCell ref="N4:N5"/>
    <mergeCell ref="O4:O5"/>
    <mergeCell ref="P4:P5"/>
    <mergeCell ref="N7:P7"/>
    <mergeCell ref="I8:S8"/>
    <mergeCell ref="A11:I11"/>
    <mergeCell ref="A9:H9"/>
    <mergeCell ref="A10:S10"/>
  </mergeCells>
  <pageMargins left="0.31527777777777799" right="0.118055555555556" top="0.15763888888888899" bottom="0.15763888888888899" header="0.51180555555555496" footer="0.51180555555555496"/>
  <pageSetup paperSize="8" scale="34" firstPageNumber="0" fitToHeight="1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Лист1!_FilterDatabase_0</vt:lpstr>
      <vt:lpstr>Лист1!_FilterDatabase_0_0</vt:lpstr>
      <vt:lpstr>Лист1!_FilterDatabase_0_0_0</vt:lpstr>
      <vt:lpstr>Лист1!_FilterDatabase_0_0_0_0</vt:lpstr>
      <vt:lpstr>Лист1!_FilterDatabase_0_0_0_0_0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Харисова Р.В.</cp:lastModifiedBy>
  <cp:revision>114</cp:revision>
  <cp:lastPrinted>2022-08-15T04:53:33Z</cp:lastPrinted>
  <dcterms:created xsi:type="dcterms:W3CDTF">2006-09-16T00:00:00Z</dcterms:created>
  <dcterms:modified xsi:type="dcterms:W3CDTF">2022-09-29T12:48:21Z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